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90335789-58D8-4ED6-B77F-450146DC8C92}" xr6:coauthVersionLast="47" xr6:coauthVersionMax="47" xr10:uidLastSave="{00000000-0000-0000-0000-000000000000}"/>
  <bookViews>
    <workbookView xWindow="1030" yWindow="1030" windowWidth="28790" windowHeight="15470" xr2:uid="{2D8CC847-F473-4137-A97B-FD39CAC91AD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<sst xmlns="http://schemas.openxmlformats.org/spreadsheetml/2006/main" count="265" uniqueCount="193">
  <si>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</si>
  <si>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</si>
  <si>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</si>
  <si>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</si>
  <si>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</si>
  <si>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</si>
  <si>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</si>
  <si>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</si>
  <si>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</si>
  <si>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</si>
  <si>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</si>
  <si>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</si>
  <si>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</si>
  <si>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</si>
  <si>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MARTORELL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</si>
  <si>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</si>
  <si>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</si>
  <si>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</si>
  <si>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</si>
  <si>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</si>
  <si>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</si>
  <si>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</si>
  <si>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</si>
  <si>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</si>
  <si>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</si>
  <si>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</si>
  <si>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</si>
  <si>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</si>
  <si>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</si>
  <si>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</si>
  <si>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</si>
  <si>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</si>
  <si>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</si>
  <si>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</si>
  <si>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</si>
  <si>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</si>
  <si>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Abrera</t>
  </si>
  <si>
    <t>Castellví de Rosanes</t>
  </si>
  <si>
    <t>Collbató</t>
  </si>
  <si>
    <t>Esparreguera</t>
  </si>
  <si>
    <t>Martorell</t>
  </si>
  <si>
    <t>Masquefa</t>
  </si>
  <si>
    <t>Olesa de Montserrat</t>
  </si>
  <si>
    <t>Sant Andreu de la Barca</t>
  </si>
  <si>
    <t>Sant Esteve Sesrovires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</si>
  <si>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</si>
  <si>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</si>
  <si>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</si>
  <si>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</si>
  <si>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</si>
  <si>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</si>
  <si>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</si>
  <si>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</si>
  <si>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</si>
  <si>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</si>
  <si>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</si>
  <si>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</si>
  <si>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</si>
  <si>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</si>
  <si>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</si>
  <si>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</si>
  <si>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</si>
  <si>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</si>
  <si>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</si>
  <si>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</si>
  <si>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</si>
  <si>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</si>
  <si>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</si>
  <si>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</si>
  <si>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</si>
  <si>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China</t>
  </si>
  <si>
    <t>Ghana</t>
  </si>
  <si>
    <t>Pakistan</t>
  </si>
  <si>
    <t>Rumania</t>
  </si>
  <si>
    <t>Italia</t>
  </si>
  <si>
    <t>Peru</t>
  </si>
  <si>
    <t>Venezuela</t>
  </si>
  <si>
    <t>Honduras</t>
  </si>
  <si>
    <t>Senegal</t>
  </si>
  <si>
    <t>Argentina</t>
  </si>
  <si>
    <t>Bolivia</t>
  </si>
  <si>
    <t>Ecuador</t>
  </si>
  <si>
    <t>Nigeria</t>
  </si>
  <si>
    <t>Brasil</t>
  </si>
  <si>
    <t>Portugal</t>
  </si>
  <si>
    <t>Paraguay</t>
  </si>
  <si>
    <t>Ucrania</t>
  </si>
  <si>
    <t>Alemania</t>
  </si>
  <si>
    <t>Otros paises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</si>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</sst>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2279B493-EE9D-46A6-A3F1-28424207C10E}"/>
    <cellStyle name="Normal" xfId="0" builtinId="0"/>
    <cellStyle name="Normal 2" xfId="1" xr:uid="{ACED48F9-6963-4561-8072-80347A6B1A09}"/>
    <cellStyle name="Porcentaje 2" xfId="2" xr:uid="{A35B07FF-66D0-4471-9AA3-BDAF9E55DE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64-4AED-8738-1E7A49B76D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64-4AED-8738-1E7A49B76D7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64-4AED-8738-1E7A49B76D7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F64-4AED-8738-1E7A49B76D7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F64-4AED-8738-1E7A49B76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106953</c:v>
              </c:pt>
              <c:pt idx="1">
                <c:v>112250</c:v>
              </c:pt>
              <c:pt idx="2">
                <c:v>115543</c:v>
              </c:pt>
              <c:pt idx="3">
                <c:v>120409</c:v>
              </c:pt>
              <c:pt idx="4">
                <c:v>123741</c:v>
              </c:pt>
              <c:pt idx="5">
                <c:v>125751</c:v>
              </c:pt>
              <c:pt idx="6">
                <c:v>128653</c:v>
              </c:pt>
              <c:pt idx="7">
                <c:v>130888</c:v>
              </c:pt>
              <c:pt idx="8">
                <c:v>132147</c:v>
              </c:pt>
              <c:pt idx="9">
                <c:v>133855</c:v>
              </c:pt>
              <c:pt idx="10" formatCode="#,##0">
                <c:v>135009</c:v>
              </c:pt>
              <c:pt idx="11" formatCode="#,##0">
                <c:v>135248</c:v>
              </c:pt>
              <c:pt idx="12" formatCode="#,##0">
                <c:v>134651</c:v>
              </c:pt>
              <c:pt idx="13" formatCode="#,##0">
                <c:v>134450</c:v>
              </c:pt>
              <c:pt idx="14" formatCode="#,##0">
                <c:v>134939</c:v>
              </c:pt>
              <c:pt idx="15" formatCode="#,##0">
                <c:v>135192</c:v>
              </c:pt>
              <c:pt idx="16" formatCode="#,##0">
                <c:v>136104</c:v>
              </c:pt>
              <c:pt idx="17" formatCode="#,##0">
                <c:v>137564</c:v>
              </c:pt>
              <c:pt idx="18" formatCode="#,##0">
                <c:v>138900</c:v>
              </c:pt>
              <c:pt idx="19" formatCode="#,##0">
                <c:v>138997</c:v>
              </c:pt>
              <c:pt idx="20" formatCode="#,##0">
                <c:v>139438</c:v>
              </c:pt>
              <c:pt idx="21" formatCode="#,##0">
                <c:v>139792</c:v>
              </c:pt>
              <c:pt idx="22" formatCode="#,##0">
                <c:v>140709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3E-4AF9-81BD-1552B3CB4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C3E-4F5E-A240-703BFEADE36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C3E-4F5E-A240-703BFEADE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70-4269-937D-504A3369E21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670-4269-937D-504A3369E21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670-4269-937D-504A3369E21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670-4269-937D-504A3369E21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670-4269-937D-504A3369E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4F-4236-AB57-56B534230A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4F-4236-AB57-56B534230AA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94F-4236-AB57-56B534230A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94F-4236-AB57-56B534230AA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94F-4236-AB57-56B534230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C0-43CF-AEB7-598508ED53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C0-43CF-AEB7-598508ED531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C0-43CF-AEB7-598508ED531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C0-43CF-AEB7-598508ED53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BC0-43CF-AEB7-598508ED5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38-428A-A632-DF2C175F1F6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38-428A-A632-DF2C175F1F6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38-428A-A632-DF2C175F1F6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38-428A-A632-DF2C175F1F6C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38-428A-A632-DF2C175F1F6C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38-428A-A632-DF2C175F1F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F338-428A-A632-DF2C175F1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513073A-4467-4F02-8AB7-4373CB100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0BD3A43-3782-4B05-9767-0AACA0395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3D9007-4E5B-40FD-BF27-5597EFFB1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1E8EB32-8707-4244-88C3-9F33D9948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170B105-57D3-4A52-A460-6D7B4EE2A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6CE0F1-D125-4F5C-BB77-99D3611B1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F49218D-6F37-46DE-9173-F5626244F66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AA824EA-02A8-4F35-AEDE-55CBAE4D3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02BCC9E-CBC7-4063-8D49-AD0AE7DA8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D334AC-263E-4D8C-93AE-DF9C296D1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1D6B90A-C47B-4343-A0CA-18CAD6B5E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A45F4E2-41F7-41F2-8475-90395CD52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082AE0A-CAF4-43DF-9C7D-2E1CBC0D8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B4A59B8-750F-4ECC-8A13-F6ADD5AF9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710ED64-0BAC-4D28-A362-C02ACEF5A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6E102A7-9DD0-42F6-A040-58BBD4945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CEF305A-C3CD-4EDB-81EA-71135D4A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BDA33BB-CE13-4BC5-8A6F-C44F0C2D2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B675083-A875-4777-97F4-3EE1B1BDB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6CE3448-2D94-44DC-82E8-1C9D1E89D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237325-3826-48EC-B4A7-DAE5759AC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6B6D5-217C-4279-9FC9-4607E4667E7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MARTORELL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3D23C27-5CE2-4A62-A6F6-16E6349776F5}"/>
    <hyperlink ref="B14:C14" location="Municipios!A1" display="Municipios" xr:uid="{4953BD11-E6B3-4AF4-A967-FD890E3D1447}"/>
    <hyperlink ref="B16:C16" location="'Datos Demograficos'!A1" display="Datos Demograficos" xr:uid="{8268D1AC-0897-4A32-A8F9-C2847E69F1BF}"/>
    <hyperlink ref="B18:C18" location="Nacionalidades!A1" display="Nacionalidades" xr:uid="{D614F63A-75CC-4195-9317-EDCA7D9307E7}"/>
    <hyperlink ref="H18:I18" location="Trabajo!A1" display="Trabajo" xr:uid="{E9131CBF-AD5B-4357-9094-F398BFDAED46}"/>
    <hyperlink ref="E12:F12" location="'Datos Economicos'!A1" display="Datos Económicos" xr:uid="{17D997ED-FD98-48F2-8B76-4AB0134F5CB3}"/>
    <hyperlink ref="E14" location="Trafico!A1" display="Tráfico" xr:uid="{A96F9F58-4B74-4079-AADA-40CFBFFFE90B}"/>
    <hyperlink ref="E16:F16" location="'Plazas Turisticas'!A1" display="Plazas Turisticas" xr:uid="{1CF3DD9B-4DA6-4390-AA8F-39E7D0EABDB5}"/>
    <hyperlink ref="E18:F18" location="Bancos!A1" display="Bancos" xr:uid="{F47AE397-AADA-426B-B53D-55CB7C432720}"/>
    <hyperlink ref="H12" location="Presupuestos!A1" display="Presupuestos" xr:uid="{E6C2EFEB-AE40-457C-B15D-C0CAE6D120FE}"/>
    <hyperlink ref="H14" location="'Datos Catastrales'!A1" display="Datos Catastrales" xr:uid="{1B346F78-E529-4B9B-9BDC-5FE193EC36C4}"/>
    <hyperlink ref="H16:I16" location="Hacienda!A1" display="Hacienda" xr:uid="{F754AB5F-7C58-4398-ADED-8855F059B87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78428-4DB6-4A6D-ACBD-D01243610298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100</v>
      </c>
      <c r="C14" s="101" t="s">
        <v>12</v>
      </c>
      <c r="D14" s="101" t="s">
        <v>140</v>
      </c>
      <c r="E14" s="101" t="s">
        <v>141</v>
      </c>
      <c r="F14" s="101" t="s">
        <v>142</v>
      </c>
      <c r="G14" s="102" t="s">
        <v>143</v>
      </c>
      <c r="H14" s="23"/>
    </row>
    <row r="15" spans="1:8" ht="33" customHeight="1" thickBot="1" x14ac:dyDescent="0.35">
      <c r="A15" s="20"/>
      <c r="B15" s="117">
        <v>52</v>
      </c>
      <c r="C15" s="115">
        <v>51</v>
      </c>
      <c r="D15" s="115">
        <v>0</v>
      </c>
      <c r="E15" s="115">
        <v>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144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145</v>
      </c>
      <c r="F20" s="129">
        <v>2096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146</v>
      </c>
      <c r="F22" s="130">
        <v>1.4993704933043379E-2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147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148</v>
      </c>
      <c r="F26" s="130">
        <v>0.1111111111111111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3EFA987-A57A-42CD-9616-0E448EEFAD7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46CD-48E9-4FFA-8B7E-6646D5609C4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151</v>
      </c>
      <c r="C15" s="132" t="s">
        <v>152</v>
      </c>
      <c r="D15" s="132" t="s">
        <v>153</v>
      </c>
      <c r="E15" s="132" t="s">
        <v>154</v>
      </c>
      <c r="F15" s="132" t="s">
        <v>155</v>
      </c>
      <c r="G15" s="132" t="s">
        <v>156</v>
      </c>
      <c r="H15" s="132" t="s">
        <v>157</v>
      </c>
      <c r="I15" s="132" t="s">
        <v>158</v>
      </c>
      <c r="J15" s="132" t="s">
        <v>159</v>
      </c>
      <c r="K15" s="133" t="s">
        <v>160</v>
      </c>
      <c r="L15" s="134"/>
    </row>
    <row r="16" spans="1:12" ht="32.25" customHeight="1" thickBot="1" x14ac:dyDescent="0.35">
      <c r="A16" s="20"/>
      <c r="B16" s="135">
        <v>74116.709529999993</v>
      </c>
      <c r="C16" s="136">
        <v>7339</v>
      </c>
      <c r="D16" s="136">
        <v>35257.61318</v>
      </c>
      <c r="E16" s="136">
        <v>47571.858979999997</v>
      </c>
      <c r="F16" s="136">
        <v>1098.4853900000001</v>
      </c>
      <c r="G16" s="136">
        <v>20</v>
      </c>
      <c r="H16" s="136">
        <v>5263.9776299999994</v>
      </c>
      <c r="I16" s="136">
        <v>884.02</v>
      </c>
      <c r="J16" s="136">
        <v>8950.9671799999996</v>
      </c>
      <c r="K16" s="137">
        <v>180502.63188999999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162</v>
      </c>
      <c r="C19" s="132" t="s">
        <v>163</v>
      </c>
      <c r="D19" s="132" t="s">
        <v>164</v>
      </c>
      <c r="E19" s="132" t="s">
        <v>165</v>
      </c>
      <c r="F19" s="132" t="s">
        <v>166</v>
      </c>
      <c r="G19" s="132" t="s">
        <v>157</v>
      </c>
      <c r="H19" s="132" t="s">
        <v>158</v>
      </c>
      <c r="I19" s="132" t="s">
        <v>159</v>
      </c>
      <c r="J19" s="132" t="s">
        <v>167</v>
      </c>
      <c r="L19" s="23"/>
    </row>
    <row r="20" spans="1:12" ht="32.25" customHeight="1" thickBot="1" x14ac:dyDescent="0.35">
      <c r="A20" s="20"/>
      <c r="B20" s="135">
        <v>68896.02665</v>
      </c>
      <c r="C20" s="136">
        <v>73195.180389999994</v>
      </c>
      <c r="D20" s="136">
        <v>550.62639000000001</v>
      </c>
      <c r="E20" s="136">
        <v>11001.432070000001</v>
      </c>
      <c r="F20" s="136">
        <v>16418.798709999999</v>
      </c>
      <c r="G20" s="136">
        <v>689.53213999999991</v>
      </c>
      <c r="H20" s="136">
        <v>891.01</v>
      </c>
      <c r="I20" s="136">
        <v>8330.9595399999998</v>
      </c>
      <c r="J20" s="137">
        <v>180502.63188999996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169</v>
      </c>
      <c r="C23" s="103" t="s">
        <v>170</v>
      </c>
      <c r="D23" s="103" t="s">
        <v>171</v>
      </c>
      <c r="E23" s="103" t="s">
        <v>172</v>
      </c>
      <c r="F23" s="103" t="s">
        <v>173</v>
      </c>
      <c r="G23" s="103" t="s">
        <v>174</v>
      </c>
      <c r="H23" s="104" t="s">
        <v>167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61679.1967</v>
      </c>
      <c r="C24" s="136">
        <v>23210.844369999999</v>
      </c>
      <c r="D24" s="136">
        <v>36545.293720000001</v>
      </c>
      <c r="E24" s="136">
        <v>6586.1567400000004</v>
      </c>
      <c r="F24" s="136">
        <v>44555.154429999995</v>
      </c>
      <c r="G24" s="136">
        <v>7925.9859299999998</v>
      </c>
      <c r="H24" s="137">
        <v>180502.63188999996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9517EEE-7CDA-45A2-B187-6FA4519A6BB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FAAA-2E82-4143-BA61-ABC24005005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176</v>
      </c>
      <c r="C14" s="147"/>
      <c r="D14" s="147"/>
      <c r="E14" s="147"/>
      <c r="F14" s="148"/>
      <c r="I14" s="146" t="s">
        <v>177</v>
      </c>
      <c r="J14" s="148"/>
      <c r="K14" s="23"/>
    </row>
    <row r="15" spans="1:11" ht="51" customHeight="1" x14ac:dyDescent="0.3">
      <c r="A15" s="20"/>
      <c r="B15" s="100" t="s">
        <v>178</v>
      </c>
      <c r="C15" s="149">
        <v>86529</v>
      </c>
      <c r="E15" s="150" t="s">
        <v>179</v>
      </c>
      <c r="F15" s="151">
        <v>28548</v>
      </c>
      <c r="G15" s="20"/>
      <c r="I15" s="100" t="s">
        <v>180</v>
      </c>
      <c r="J15" s="149">
        <v>7015</v>
      </c>
      <c r="K15" s="23"/>
    </row>
    <row r="16" spans="1:11" ht="51" customHeight="1" x14ac:dyDescent="0.3">
      <c r="A16" s="20"/>
      <c r="B16" s="150" t="s">
        <v>181</v>
      </c>
      <c r="C16" s="152">
        <v>6706001.1246699998</v>
      </c>
      <c r="E16" s="150" t="s">
        <v>182</v>
      </c>
      <c r="F16" s="153">
        <v>3375.1404000000002</v>
      </c>
      <c r="G16" s="20"/>
      <c r="I16" s="150" t="s">
        <v>183</v>
      </c>
      <c r="J16" s="152">
        <v>10762.5</v>
      </c>
      <c r="K16" s="23"/>
    </row>
    <row r="17" spans="1:13" ht="51" customHeight="1" thickBot="1" x14ac:dyDescent="0.35">
      <c r="A17" s="20"/>
      <c r="B17" s="150" t="s">
        <v>184</v>
      </c>
      <c r="C17" s="152">
        <v>4291378.3456900008</v>
      </c>
      <c r="E17" s="150" t="s">
        <v>185</v>
      </c>
      <c r="F17" s="153">
        <v>868.65760000000012</v>
      </c>
      <c r="G17" s="20"/>
      <c r="I17" s="154" t="s">
        <v>186</v>
      </c>
      <c r="J17" s="155">
        <v>10519.6</v>
      </c>
      <c r="K17" s="23"/>
    </row>
    <row r="18" spans="1:13" ht="51" customHeight="1" thickBot="1" x14ac:dyDescent="0.35">
      <c r="A18" s="20"/>
      <c r="B18" s="154" t="s">
        <v>187</v>
      </c>
      <c r="C18" s="156">
        <v>2414622.7789599998</v>
      </c>
      <c r="D18" s="157"/>
      <c r="E18" s="154" t="s">
        <v>188</v>
      </c>
      <c r="F18" s="158">
        <v>2506.4828000000002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D2FC5FC-7682-46FE-9682-9EA8760F9A0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83623-16B0-4771-8574-317808958A0E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190</v>
      </c>
      <c r="E15" s="53">
        <v>69051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191</v>
      </c>
      <c r="E17" s="53">
        <v>4737.3859246064503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25038.284767201054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192</v>
      </c>
      <c r="D21" s="80"/>
      <c r="E21" s="159">
        <v>0.92866288518765405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B6EA6EC-4B2C-4D18-9137-4F8BFDA7508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CFB4C-E243-4678-A9F4-75822AED05C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152.86999940872192</v>
      </c>
      <c r="H14" s="25" t="s">
        <v>17</v>
      </c>
      <c r="I14" s="26">
        <v>1.9761547913340893E-2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140709</v>
      </c>
      <c r="H16" s="25" t="s">
        <v>17</v>
      </c>
      <c r="I16" s="26">
        <v>2.3939580160308366E-2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0.10293584632113084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920.44875086178558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7.5517934176207628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3532</v>
      </c>
      <c r="H24" s="25" t="s">
        <v>17</v>
      </c>
      <c r="I24" s="26">
        <v>1.720459438658704E-2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54629</v>
      </c>
      <c r="H26" s="25" t="s">
        <v>17</v>
      </c>
      <c r="I26" s="26">
        <v>1.8142557347039966E-2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6023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1207</v>
      </c>
      <c r="H30" s="25" t="s">
        <v>17</v>
      </c>
      <c r="I30" s="26">
        <v>4.9552508416126117E-3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52</v>
      </c>
      <c r="H32" s="25" t="s">
        <v>17</v>
      </c>
      <c r="I32" s="26">
        <v>1.9345238095238096E-2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1.4993704933043379E-2</v>
      </c>
      <c r="H34" s="25" t="s">
        <v>29</v>
      </c>
      <c r="I34" s="26">
        <v>0.1111111111111111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105697</v>
      </c>
      <c r="H36" s="25" t="s">
        <v>17</v>
      </c>
      <c r="I36" s="26">
        <v>2.9034773768191545E-2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188775.04104000001</v>
      </c>
      <c r="H38" s="25" t="s">
        <v>17</v>
      </c>
      <c r="I38" s="26">
        <v>2.1275232858489125E-2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25038.284767201054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FC147CB-6901-46F1-B6E9-8E387ECE556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FE5B4-8D6C-40ED-9867-F816AC9896B4}">
  <sheetPr codeName="Hoja4">
    <pageSetUpPr fitToPage="1"/>
  </sheetPr>
  <dimension ref="A4:H3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152.86999940872192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34.5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7.5517934176207628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12981</v>
      </c>
    </row>
    <row r="25" spans="1:7" x14ac:dyDescent="0.3">
      <c r="B25" s="49" t="s">
        <v>37</v>
      </c>
      <c r="C25" s="50">
        <v>2098</v>
      </c>
    </row>
    <row r="26" spans="1:7" x14ac:dyDescent="0.3">
      <c r="B26" s="49" t="s">
        <v>38</v>
      </c>
      <c r="C26" s="50">
        <v>4847</v>
      </c>
    </row>
    <row r="27" spans="1:7" x14ac:dyDescent="0.3">
      <c r="B27" s="49" t="s">
        <v>39</v>
      </c>
      <c r="C27" s="50">
        <v>22499</v>
      </c>
    </row>
    <row r="28" spans="1:7" x14ac:dyDescent="0.3">
      <c r="B28" s="49" t="s">
        <v>40</v>
      </c>
      <c r="C28" s="50">
        <v>28483</v>
      </c>
    </row>
    <row r="29" spans="1:7" x14ac:dyDescent="0.3">
      <c r="B29" s="49" t="s">
        <v>41</v>
      </c>
      <c r="C29" s="50">
        <v>10020</v>
      </c>
    </row>
    <row r="30" spans="1:7" x14ac:dyDescent="0.3">
      <c r="B30" s="49" t="s">
        <v>42</v>
      </c>
      <c r="C30" s="50">
        <v>24703</v>
      </c>
    </row>
    <row r="31" spans="1:7" x14ac:dyDescent="0.3">
      <c r="B31" s="49" t="s">
        <v>43</v>
      </c>
      <c r="C31" s="50">
        <v>27039</v>
      </c>
    </row>
    <row r="32" spans="1:7" x14ac:dyDescent="0.3">
      <c r="B32" s="49" t="s">
        <v>44</v>
      </c>
      <c r="C32" s="50">
        <v>8039</v>
      </c>
    </row>
  </sheetData>
  <mergeCells count="3">
    <mergeCell ref="C6:E6"/>
    <mergeCell ref="C8:E8"/>
    <mergeCell ref="C10:E10"/>
  </mergeCells>
  <hyperlinks>
    <hyperlink ref="A7" location="Indice!A1" display="Índice" xr:uid="{6DE3A041-B36A-4048-9949-3EAE3ABB648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7C0BE-9906-45B2-B427-1D78F328B81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140709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45</v>
      </c>
      <c r="D13" s="26">
        <v>0.49910808832412995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46</v>
      </c>
      <c r="D15" s="26">
        <v>0.10293584632113084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47</v>
      </c>
      <c r="C17" s="21"/>
      <c r="D17" s="26">
        <v>0.46270192727499532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920.44875086178558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48</v>
      </c>
      <c r="H24" s="42"/>
      <c r="I24" s="58"/>
      <c r="J24" s="26">
        <v>0.17135364475619896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49</v>
      </c>
      <c r="H26" s="42"/>
      <c r="J26" s="53">
        <v>928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50</v>
      </c>
      <c r="H28" s="59"/>
      <c r="I28" s="59"/>
      <c r="J28" s="53">
        <v>501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51</v>
      </c>
      <c r="H30" s="42"/>
      <c r="J30" s="53">
        <v>1116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52</v>
      </c>
      <c r="H32" s="42"/>
      <c r="J32" s="53">
        <v>-188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53</v>
      </c>
      <c r="H34" s="60"/>
      <c r="I34" s="60" t="s">
        <v>54</v>
      </c>
      <c r="J34" s="60"/>
      <c r="K34" s="23"/>
    </row>
    <row r="35" spans="1:11" ht="14" x14ac:dyDescent="0.3">
      <c r="A35" s="20"/>
      <c r="C35" s="42"/>
      <c r="G35" s="61">
        <v>22338</v>
      </c>
      <c r="H35" s="61"/>
      <c r="I35" s="61">
        <v>26097</v>
      </c>
      <c r="J35" s="61"/>
      <c r="K35" s="23"/>
    </row>
    <row r="36" spans="1:11" ht="14" x14ac:dyDescent="0.3">
      <c r="A36" s="20"/>
      <c r="C36" s="42"/>
      <c r="G36" s="62" t="s">
        <v>55</v>
      </c>
      <c r="H36" s="62" t="s">
        <v>56</v>
      </c>
      <c r="I36" s="62" t="s">
        <v>55</v>
      </c>
      <c r="J36" s="62" t="s">
        <v>56</v>
      </c>
      <c r="K36" s="23"/>
    </row>
    <row r="37" spans="1:11" ht="14" x14ac:dyDescent="0.3">
      <c r="A37" s="20"/>
      <c r="B37" s="21" t="s">
        <v>57</v>
      </c>
      <c r="C37" s="42"/>
      <c r="G37" s="63">
        <v>11453</v>
      </c>
      <c r="H37" s="63">
        <v>10885</v>
      </c>
      <c r="I37" s="63">
        <v>13343</v>
      </c>
      <c r="J37" s="63">
        <v>12754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D1C64EE-A2D7-451F-93E8-A7E6F22D173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AAB5F-9C9D-4F8C-A38D-928CA62C3A7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58</v>
      </c>
      <c r="C11" s="65">
        <v>126225</v>
      </c>
      <c r="D11" s="66"/>
      <c r="E11" s="67" t="s">
        <v>59</v>
      </c>
      <c r="F11" s="65">
        <v>14484</v>
      </c>
      <c r="G11" s="67" t="s">
        <v>60</v>
      </c>
      <c r="H11" s="66"/>
      <c r="I11" s="65">
        <v>2313</v>
      </c>
      <c r="J11" s="67" t="s">
        <v>61</v>
      </c>
      <c r="K11" s="68">
        <v>6699</v>
      </c>
    </row>
    <row r="12" spans="1:11" ht="30.75" customHeight="1" thickBot="1" x14ac:dyDescent="0.35">
      <c r="B12" s="64" t="s">
        <v>62</v>
      </c>
      <c r="C12" s="65">
        <v>3984</v>
      </c>
      <c r="D12" s="67"/>
      <c r="E12" s="67" t="s">
        <v>63</v>
      </c>
      <c r="F12" s="65">
        <v>1482</v>
      </c>
      <c r="G12" s="67" t="s">
        <v>64</v>
      </c>
      <c r="H12" s="67"/>
      <c r="I12" s="65">
        <v>4</v>
      </c>
      <c r="J12" s="67" t="s">
        <v>65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66</v>
      </c>
      <c r="C14" s="71"/>
      <c r="D14" s="71"/>
      <c r="E14" s="72"/>
      <c r="G14" s="73" t="s">
        <v>67</v>
      </c>
      <c r="H14" s="74"/>
      <c r="I14" s="75">
        <f>'Datos Generales'!G16</f>
        <v>140709</v>
      </c>
      <c r="J14" s="69"/>
      <c r="K14" s="69"/>
    </row>
    <row r="16" spans="1:11" x14ac:dyDescent="0.3">
      <c r="B16" s="21" t="s">
        <v>68</v>
      </c>
      <c r="C16" s="76">
        <v>5275</v>
      </c>
    </row>
    <row r="17" spans="2:3" x14ac:dyDescent="0.3">
      <c r="B17" s="21" t="s">
        <v>69</v>
      </c>
      <c r="C17" s="76">
        <v>998</v>
      </c>
    </row>
    <row r="18" spans="2:3" x14ac:dyDescent="0.3">
      <c r="B18" s="21" t="s">
        <v>70</v>
      </c>
      <c r="C18" s="76">
        <v>722</v>
      </c>
    </row>
    <row r="19" spans="2:3" x14ac:dyDescent="0.3">
      <c r="B19" s="21" t="s">
        <v>71</v>
      </c>
      <c r="C19" s="76">
        <v>692</v>
      </c>
    </row>
    <row r="20" spans="2:3" x14ac:dyDescent="0.3">
      <c r="B20" s="21" t="s">
        <v>72</v>
      </c>
      <c r="C20" s="76">
        <v>625</v>
      </c>
    </row>
    <row r="21" spans="2:3" x14ac:dyDescent="0.3">
      <c r="B21" s="21" t="s">
        <v>73</v>
      </c>
      <c r="C21" s="76">
        <v>573</v>
      </c>
    </row>
    <row r="22" spans="2:3" x14ac:dyDescent="0.3">
      <c r="B22" s="21" t="s">
        <v>74</v>
      </c>
      <c r="C22" s="76">
        <v>468</v>
      </c>
    </row>
    <row r="23" spans="2:3" x14ac:dyDescent="0.3">
      <c r="B23" s="21" t="s">
        <v>75</v>
      </c>
      <c r="C23" s="76">
        <v>446</v>
      </c>
    </row>
    <row r="24" spans="2:3" x14ac:dyDescent="0.3">
      <c r="B24" s="21" t="s">
        <v>76</v>
      </c>
      <c r="C24" s="76">
        <v>341</v>
      </c>
    </row>
    <row r="25" spans="2:3" x14ac:dyDescent="0.3">
      <c r="B25" s="21" t="s">
        <v>77</v>
      </c>
      <c r="C25" s="76">
        <v>320</v>
      </c>
    </row>
    <row r="26" spans="2:3" x14ac:dyDescent="0.3">
      <c r="B26" s="21" t="s">
        <v>78</v>
      </c>
      <c r="C26" s="76">
        <v>289</v>
      </c>
    </row>
    <row r="27" spans="2:3" x14ac:dyDescent="0.3">
      <c r="B27" s="21" t="s">
        <v>79</v>
      </c>
      <c r="C27" s="76">
        <v>274</v>
      </c>
    </row>
    <row r="28" spans="2:3" x14ac:dyDescent="0.3">
      <c r="B28" s="21" t="s">
        <v>80</v>
      </c>
      <c r="C28" s="76">
        <v>259</v>
      </c>
    </row>
    <row r="29" spans="2:3" x14ac:dyDescent="0.3">
      <c r="B29" s="21" t="s">
        <v>81</v>
      </c>
      <c r="C29" s="76">
        <v>256</v>
      </c>
    </row>
    <row r="30" spans="2:3" x14ac:dyDescent="0.3">
      <c r="B30" s="21" t="s">
        <v>82</v>
      </c>
      <c r="C30" s="76">
        <v>224</v>
      </c>
    </row>
    <row r="31" spans="2:3" x14ac:dyDescent="0.3">
      <c r="B31" s="21" t="s">
        <v>83</v>
      </c>
      <c r="C31" s="76">
        <v>210</v>
      </c>
    </row>
    <row r="32" spans="2:3" x14ac:dyDescent="0.3">
      <c r="B32" s="21" t="s">
        <v>84</v>
      </c>
      <c r="C32" s="76">
        <v>207</v>
      </c>
    </row>
    <row r="33" spans="2:3" x14ac:dyDescent="0.3">
      <c r="B33" s="21" t="s">
        <v>85</v>
      </c>
      <c r="C33" s="76">
        <v>203</v>
      </c>
    </row>
    <row r="34" spans="2:3" x14ac:dyDescent="0.3">
      <c r="B34" s="21" t="s">
        <v>86</v>
      </c>
      <c r="C34" s="76">
        <v>170</v>
      </c>
    </row>
    <row r="35" spans="2:3" x14ac:dyDescent="0.3">
      <c r="B35" s="21" t="s">
        <v>87</v>
      </c>
      <c r="C35" s="76">
        <v>148</v>
      </c>
    </row>
    <row r="36" spans="2:3" x14ac:dyDescent="0.3">
      <c r="B36" s="21" t="s">
        <v>88</v>
      </c>
      <c r="C36" s="76">
        <v>140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99DCA56-6B34-416B-942D-32C5D1534D9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B2E0-4FB9-44C5-80BD-1CD061A5EC5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89</v>
      </c>
      <c r="E12" s="78">
        <v>56195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90</v>
      </c>
      <c r="C14" s="79"/>
      <c r="D14" s="79"/>
      <c r="E14" s="78">
        <v>8723</v>
      </c>
    </row>
    <row r="15" spans="1:9" x14ac:dyDescent="0.3">
      <c r="A15" s="20"/>
      <c r="E15" s="78"/>
    </row>
    <row r="16" spans="1:9" x14ac:dyDescent="0.3">
      <c r="A16" s="20"/>
      <c r="B16" s="21" t="s">
        <v>91</v>
      </c>
      <c r="D16" s="80"/>
      <c r="E16" s="78">
        <v>6023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92</v>
      </c>
      <c r="D18" s="80"/>
      <c r="E18" s="78">
        <v>2700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93</v>
      </c>
      <c r="D20" s="80"/>
      <c r="E20" s="81">
        <v>4.7096582881264282E-2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95</v>
      </c>
      <c r="E26" s="86"/>
      <c r="F26" s="86"/>
      <c r="G26" s="86"/>
      <c r="H26" s="87"/>
    </row>
    <row r="27" spans="1:16" ht="15.5" thickBot="1" x14ac:dyDescent="0.35">
      <c r="C27" s="52"/>
      <c r="D27" s="88" t="s">
        <v>96</v>
      </c>
      <c r="E27" s="88" t="s">
        <v>97</v>
      </c>
      <c r="F27" s="88" t="s">
        <v>98</v>
      </c>
      <c r="G27" s="88" t="s">
        <v>99</v>
      </c>
      <c r="H27" s="88" t="s">
        <v>100</v>
      </c>
    </row>
    <row r="28" spans="1:16" ht="38.25" customHeight="1" thickBot="1" x14ac:dyDescent="0.35">
      <c r="C28" s="88" t="s">
        <v>101</v>
      </c>
      <c r="D28" s="89">
        <v>2241</v>
      </c>
      <c r="E28" s="89">
        <v>820</v>
      </c>
      <c r="F28" s="89">
        <v>28061</v>
      </c>
      <c r="G28" s="90">
        <v>23507</v>
      </c>
      <c r="H28" s="90">
        <f>SUM(D28:G28)</f>
        <v>54629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4E26128-40C6-42AE-BF2D-22CC1BD0B6C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D9142-0E9F-4512-A797-52001C7670E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103</v>
      </c>
      <c r="D13" s="94"/>
      <c r="E13" s="95"/>
      <c r="H13" s="93" t="s">
        <v>104</v>
      </c>
      <c r="I13" s="94"/>
      <c r="J13" s="94"/>
      <c r="K13" s="95"/>
      <c r="L13" s="52"/>
      <c r="M13" s="52"/>
      <c r="N13" s="93" t="s">
        <v>105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106</v>
      </c>
      <c r="D14" s="98" t="s">
        <v>107</v>
      </c>
      <c r="E14" s="98" t="s">
        <v>108</v>
      </c>
      <c r="G14" s="99"/>
      <c r="H14" s="100" t="s">
        <v>96</v>
      </c>
      <c r="I14" s="101" t="s">
        <v>97</v>
      </c>
      <c r="J14" s="101" t="s">
        <v>98</v>
      </c>
      <c r="K14" s="102" t="s">
        <v>99</v>
      </c>
      <c r="L14" s="52"/>
      <c r="M14" s="52"/>
      <c r="N14" s="97" t="s">
        <v>109</v>
      </c>
      <c r="O14" s="103" t="s">
        <v>110</v>
      </c>
      <c r="P14" s="103" t="s">
        <v>111</v>
      </c>
      <c r="Q14" s="104" t="s">
        <v>112</v>
      </c>
      <c r="R14" s="23"/>
    </row>
    <row r="15" spans="1:18" ht="34.5" customHeight="1" x14ac:dyDescent="0.3">
      <c r="A15" s="20"/>
      <c r="B15" s="105" t="s">
        <v>101</v>
      </c>
      <c r="C15" s="106">
        <v>2120</v>
      </c>
      <c r="D15" s="107">
        <v>44559</v>
      </c>
      <c r="E15" s="108">
        <v>339</v>
      </c>
      <c r="G15" s="105" t="s">
        <v>101</v>
      </c>
      <c r="H15" s="109">
        <v>60</v>
      </c>
      <c r="I15" s="107">
        <v>629</v>
      </c>
      <c r="J15" s="107">
        <v>26841</v>
      </c>
      <c r="K15" s="110">
        <v>19488</v>
      </c>
      <c r="L15" s="111"/>
      <c r="M15" s="105" t="s">
        <v>101</v>
      </c>
      <c r="N15" s="112">
        <v>7785</v>
      </c>
      <c r="O15" s="112">
        <v>11396</v>
      </c>
      <c r="P15" s="112">
        <v>12156</v>
      </c>
      <c r="Q15" s="108">
        <v>15681</v>
      </c>
      <c r="R15" s="23"/>
    </row>
    <row r="16" spans="1:18" ht="34.5" customHeight="1" thickBot="1" x14ac:dyDescent="0.35">
      <c r="A16" s="20"/>
      <c r="B16" s="113" t="s">
        <v>113</v>
      </c>
      <c r="C16" s="114">
        <v>909</v>
      </c>
      <c r="D16" s="115">
        <v>2299</v>
      </c>
      <c r="E16" s="116">
        <v>324</v>
      </c>
      <c r="G16" s="113" t="s">
        <v>113</v>
      </c>
      <c r="H16" s="114">
        <v>7</v>
      </c>
      <c r="I16" s="115">
        <v>102</v>
      </c>
      <c r="J16" s="115">
        <v>1816</v>
      </c>
      <c r="K16" s="116">
        <v>1607</v>
      </c>
      <c r="L16" s="111"/>
      <c r="M16" s="113" t="s">
        <v>113</v>
      </c>
      <c r="N16" s="115">
        <v>2827</v>
      </c>
      <c r="O16" s="115">
        <v>566</v>
      </c>
      <c r="P16" s="115">
        <v>112</v>
      </c>
      <c r="Q16" s="116">
        <v>27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9F821D4-0E43-4734-9B53-70A13D11899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1C95C-6A84-4FE0-BBCD-39295C38AF39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115</v>
      </c>
      <c r="C14" s="101" t="s">
        <v>116</v>
      </c>
      <c r="D14" s="101" t="s">
        <v>117</v>
      </c>
      <c r="E14" s="101" t="s">
        <v>118</v>
      </c>
      <c r="F14" s="101" t="s">
        <v>119</v>
      </c>
      <c r="G14" s="102" t="s">
        <v>120</v>
      </c>
      <c r="H14" s="111"/>
      <c r="I14" s="23"/>
    </row>
    <row r="15" spans="1:9" ht="32.25" customHeight="1" thickBot="1" x14ac:dyDescent="0.35">
      <c r="A15" s="20"/>
      <c r="B15" s="117">
        <v>76957</v>
      </c>
      <c r="C15" s="115">
        <v>13988</v>
      </c>
      <c r="D15" s="115">
        <v>11474</v>
      </c>
      <c r="E15" s="115">
        <v>130</v>
      </c>
      <c r="F15" s="115">
        <v>659</v>
      </c>
      <c r="G15" s="116">
        <v>2489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122</v>
      </c>
      <c r="C20" s="101" t="s">
        <v>123</v>
      </c>
      <c r="D20" s="102" t="s">
        <v>124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46737</v>
      </c>
      <c r="C21" s="115">
        <v>35729</v>
      </c>
      <c r="D21" s="116">
        <v>82466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17EC4A7-9C41-4B60-BF48-D59A9CF850A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5782-9D1A-4F0F-97BF-C67891317E6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125</v>
      </c>
      <c r="I12" s="23"/>
    </row>
    <row r="13" spans="1:9" ht="18.75" customHeight="1" x14ac:dyDescent="0.3">
      <c r="A13" s="20"/>
      <c r="B13" s="119" t="s">
        <v>126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127</v>
      </c>
      <c r="D15" s="101" t="s">
        <v>128</v>
      </c>
      <c r="E15" s="101" t="s">
        <v>129</v>
      </c>
      <c r="F15" s="101" t="s">
        <v>130</v>
      </c>
      <c r="G15" s="120" t="s">
        <v>131</v>
      </c>
      <c r="H15" s="102" t="s">
        <v>100</v>
      </c>
      <c r="I15" s="23"/>
    </row>
    <row r="16" spans="1:9" ht="33.75" customHeight="1" x14ac:dyDescent="0.3">
      <c r="A16" s="20"/>
      <c r="B16" s="121" t="s">
        <v>132</v>
      </c>
      <c r="C16" s="122">
        <v>0</v>
      </c>
      <c r="D16" s="122">
        <v>0</v>
      </c>
      <c r="E16" s="122">
        <v>10</v>
      </c>
      <c r="F16" s="122">
        <v>2</v>
      </c>
      <c r="G16" s="123">
        <v>0</v>
      </c>
      <c r="H16" s="124">
        <v>12</v>
      </c>
      <c r="I16" s="23"/>
    </row>
    <row r="17" spans="1:9" ht="32.25" customHeight="1" thickBot="1" x14ac:dyDescent="0.35">
      <c r="A17" s="20"/>
      <c r="B17" s="125" t="s">
        <v>133</v>
      </c>
      <c r="C17" s="115">
        <v>0</v>
      </c>
      <c r="D17" s="115">
        <v>0</v>
      </c>
      <c r="E17" s="115">
        <v>10</v>
      </c>
      <c r="F17" s="115">
        <v>2</v>
      </c>
      <c r="G17" s="126">
        <v>0</v>
      </c>
      <c r="H17" s="116">
        <v>12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127</v>
      </c>
      <c r="D21" s="101" t="s">
        <v>135</v>
      </c>
      <c r="E21" s="101" t="s">
        <v>136</v>
      </c>
      <c r="F21" s="101" t="s">
        <v>137</v>
      </c>
      <c r="G21" s="120" t="s">
        <v>138</v>
      </c>
      <c r="H21" s="102" t="s">
        <v>100</v>
      </c>
      <c r="I21" s="23"/>
    </row>
    <row r="22" spans="1:9" ht="33.75" customHeight="1" x14ac:dyDescent="0.3">
      <c r="A22" s="20"/>
      <c r="B22" s="121" t="s">
        <v>132</v>
      </c>
      <c r="C22" s="122">
        <v>0</v>
      </c>
      <c r="D22" s="122">
        <v>0</v>
      </c>
      <c r="E22" s="122">
        <v>1188</v>
      </c>
      <c r="F22" s="122">
        <v>19</v>
      </c>
      <c r="G22" s="123">
        <v>0</v>
      </c>
      <c r="H22" s="124">
        <v>1207</v>
      </c>
      <c r="I22" s="23"/>
    </row>
    <row r="23" spans="1:9" ht="32.25" customHeight="1" thickBot="1" x14ac:dyDescent="0.35">
      <c r="A23" s="20"/>
      <c r="B23" s="125" t="s">
        <v>133</v>
      </c>
      <c r="C23" s="115">
        <v>0</v>
      </c>
      <c r="D23" s="115">
        <v>0</v>
      </c>
      <c r="E23" s="115">
        <v>1188</v>
      </c>
      <c r="F23" s="115">
        <v>19</v>
      </c>
      <c r="G23" s="126">
        <v>0</v>
      </c>
      <c r="H23" s="116">
        <v>1207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AF43AE5-2FB8-48B7-924F-43692487641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2025-06-02T10:26:03Z</dcterms:modified>
</cp:coreProperties>
</file>